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evelopment_Services\Building_Inspections\Internal\AERIN\"/>
    </mc:Choice>
  </mc:AlternateContent>
  <xr:revisionPtr revIDLastSave="0" documentId="8_{DAD0B6A4-39BC-4E8C-87F3-5D3982B18656}" xr6:coauthVersionLast="47" xr6:coauthVersionMax="47" xr10:uidLastSave="{00000000-0000-0000-0000-000000000000}"/>
  <bookViews>
    <workbookView xWindow="-24240" yWindow="1350" windowWidth="21600" windowHeight="13650" xr2:uid="{00000000-000D-0000-FFFF-FFFF00000000}"/>
  </bookViews>
  <sheets>
    <sheet name="RMOW" sheetId="1" r:id="rId1"/>
  </sheets>
  <definedNames>
    <definedName name="_xlnm._FilterDatabase" localSheetId="0" hidden="1">RMOW!$A$9:$G$9</definedName>
    <definedName name="_xlnm.Print_Area" localSheetId="0">RMOW!$A$1:$H$44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G10" i="1"/>
  <c r="E10" i="1"/>
  <c r="F10" i="1"/>
  <c r="F14" i="1"/>
  <c r="E12" i="1"/>
  <c r="G33" i="1"/>
  <c r="G31" i="1"/>
  <c r="E31" i="1"/>
  <c r="G30" i="1"/>
  <c r="G29" i="1"/>
  <c r="E29" i="1"/>
  <c r="G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E14" i="1"/>
  <c r="G13" i="1"/>
  <c r="E13" i="1"/>
  <c r="G12" i="1"/>
  <c r="F34" i="1" l="1"/>
  <c r="E34" i="1"/>
  <c r="G34" i="1"/>
</calcChain>
</file>

<file path=xl/sharedStrings.xml><?xml version="1.0" encoding="utf-8"?>
<sst xmlns="http://schemas.openxmlformats.org/spreadsheetml/2006/main" count="56" uniqueCount="56">
  <si>
    <t xml:space="preserve">Potable Water Hydraulic                              Load Calculator </t>
  </si>
  <si>
    <t xml:space="preserve">Project address: </t>
  </si>
  <si>
    <r>
      <rPr>
        <b/>
        <sz val="11"/>
        <color rgb="FF000000"/>
        <rFont val="Calibri"/>
        <family val="2"/>
      </rPr>
      <t>Private</t>
    </r>
    <r>
      <rPr>
        <sz val="11"/>
        <color rgb="FF000000"/>
        <rFont val="Calibri"/>
        <family val="2"/>
      </rPr>
      <t xml:space="preserve"> use fixture units assigned per 2.6.3.2.A. -</t>
    </r>
    <r>
      <rPr>
        <b/>
        <sz val="11"/>
        <color rgb="FF000000"/>
        <rFont val="Calibri"/>
        <family val="2"/>
      </rPr>
      <t xml:space="preserve"> fill in quantity (QTY) column only</t>
    </r>
  </si>
  <si>
    <t>This hydraulic load calculator will assign fixture units to each type of fixture and determine the</t>
  </si>
  <si>
    <t xml:space="preserve">total cold, hot and combined load required to select pipe size </t>
  </si>
  <si>
    <t>Fixture</t>
  </si>
  <si>
    <t>FU's</t>
  </si>
  <si>
    <t>Qty</t>
  </si>
  <si>
    <t>Cold</t>
  </si>
  <si>
    <t>Hot</t>
  </si>
  <si>
    <t>Total</t>
  </si>
  <si>
    <t>Bathroom group w/ 6LPF flush tank*</t>
  </si>
  <si>
    <t>*Bathroom Group up to 3 fixtures with 1/2" bathtub supply line</t>
  </si>
  <si>
    <t>Bathroom group w/ &gt;6LPF flush tank*</t>
  </si>
  <si>
    <t>toilet  6 LPF or less - WC</t>
  </si>
  <si>
    <t>toilet &gt; 6 LPF - WC</t>
  </si>
  <si>
    <t xml:space="preserve">hand basin 8.3LPM or less - LAV </t>
  </si>
  <si>
    <t>hand basin &gt; 8.3LPM - LAV</t>
  </si>
  <si>
    <t>1/2" bathtub - BT</t>
  </si>
  <si>
    <t>3/4" bathtub - BT</t>
  </si>
  <si>
    <t>shower 9.5LPM or less - per head - SH</t>
  </si>
  <si>
    <t>shower &gt;9.5LPM - per head - SH</t>
  </si>
  <si>
    <t>bidet - BD</t>
  </si>
  <si>
    <t>kitchen sink 8.3 LPM or less - KS</t>
  </si>
  <si>
    <t>kitchen sink &gt; 8.3 LPM - KS</t>
  </si>
  <si>
    <t>dishwasher - DW</t>
  </si>
  <si>
    <t>bar sink - BS</t>
  </si>
  <si>
    <t>clothes washer - CW</t>
  </si>
  <si>
    <t>laundry sink - LS</t>
  </si>
  <si>
    <t>combination hot/cold hose bib (1/2")</t>
  </si>
  <si>
    <t>1/2" hose bib - HB</t>
  </si>
  <si>
    <t>3/4" hose bib - HB</t>
  </si>
  <si>
    <t>1/4" fridge water supply</t>
  </si>
  <si>
    <t>irrigation (maximum 1 inch)</t>
  </si>
  <si>
    <t>fire suppression (50GPM)</t>
  </si>
  <si>
    <t>TOTAL HYDRAULIC LOADS</t>
  </si>
  <si>
    <t>Existing water service size:</t>
  </si>
  <si>
    <r>
      <t xml:space="preserve">NOTE: </t>
    </r>
    <r>
      <rPr>
        <sz val="9"/>
        <color rgb="FF0070C0"/>
        <rFont val="Calibri"/>
        <family val="2"/>
      </rPr>
      <t>use only 2.4 m/s for Copper</t>
    </r>
  </si>
  <si>
    <t>Proposed water service size:</t>
  </si>
  <si>
    <t>3.0 m/s for HDPE</t>
  </si>
  <si>
    <t>Table 2.6.3.4. Water Pipe Sizing for Buildings Containing One or Two Dwelling Units or Row Houses with Separate Water Service Pipes
Forming Part of Sentence 2.6.3.4.(5)</t>
  </si>
  <si>
    <t>Nominal Pipe Size of Water Pipe, NPS</t>
  </si>
  <si>
    <t>Water Velocity, m/s</t>
  </si>
  <si>
    <t>3.0 HDPE</t>
  </si>
  <si>
    <t>2.4 Copper</t>
  </si>
  <si>
    <r>
      <t xml:space="preserve">Hydraulic Load, </t>
    </r>
    <r>
      <rPr>
        <i/>
        <sz val="11"/>
        <color rgb="FF000000"/>
        <rFont val="Calibri"/>
        <family val="2"/>
      </rPr>
      <t>fixture units</t>
    </r>
  </si>
  <si>
    <t>1/2</t>
  </si>
  <si>
    <t>8</t>
  </si>
  <si>
    <t>7</t>
  </si>
  <si>
    <t>3/4</t>
  </si>
  <si>
    <t>21</t>
  </si>
  <si>
    <t>16</t>
  </si>
  <si>
    <t>43</t>
  </si>
  <si>
    <t>31</t>
  </si>
  <si>
    <t>83</t>
  </si>
  <si>
    <t>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</si>
</sst>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FF0000"/>
      <name val="Calibri"/>
      <family val="2"/>
    </font>
    <font>
      <sz val="12"/>
      <color rgb="FF000000"/>
      <name val="Calibri"/>
      <family val="2"/>
    </font>
    <font>
      <u/>
      <sz val="8"/>
      <color rgb="FF000000"/>
      <name val="Calibri"/>
      <family val="2"/>
    </font>
    <font>
      <strike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theme="5" tint="-0.249977111117893"/>
      <name val="Calibri"/>
      <family val="2"/>
    </font>
    <font>
      <sz val="9"/>
      <color theme="5" tint="-0.249977111117893"/>
      <name val="Calibri"/>
      <family val="2"/>
    </font>
    <font>
      <sz val="11"/>
      <color rgb="FF0070C0"/>
      <name val="Calibri"/>
      <family val="2"/>
    </font>
    <font>
      <sz val="9"/>
      <color rgb="FF0070C0"/>
      <name val="Calibri"/>
      <family val="2"/>
    </font>
    <font>
      <sz val="11"/>
      <color rgb="FF00B050"/>
      <name val="Calibri"/>
      <family val="2"/>
    </font>
    <font>
      <sz val="9"/>
      <color theme="9" tint="-0.249977111117893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6" fillId="0" borderId="0" xfId="0" applyFont="1"/>
    <xf numFmtId="0" fontId="6" fillId="0" borderId="0" xfId="0" applyFont="1" applyProtection="1">
      <protection locked="0"/>
    </xf>
    <xf numFmtId="0" fontId="6" fillId="0" borderId="2" xfId="0" applyFont="1" applyBorder="1"/>
    <xf numFmtId="0" fontId="6" fillId="0" borderId="2" xfId="0" applyFont="1" applyBorder="1" applyProtection="1">
      <protection locked="0"/>
    </xf>
    <xf numFmtId="0" fontId="7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" xfId="0" applyBorder="1" applyProtection="1">
      <protection locked="0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" fontId="9" fillId="0" borderId="3" xfId="0" applyNumberFormat="1" applyFont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12" fontId="0" fillId="0" borderId="7" xfId="0" applyNumberForma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1" fontId="17" fillId="0" borderId="15" xfId="0" applyNumberFormat="1" applyFont="1" applyBorder="1" applyAlignment="1">
      <alignment horizontal="left" vertical="center"/>
    </xf>
    <xf numFmtId="1" fontId="13" fillId="0" borderId="0" xfId="0" applyNumberFormat="1" applyFont="1" applyAlignment="1">
      <alignment horizontal="left" vertical="center"/>
    </xf>
    <xf numFmtId="49" fontId="0" fillId="0" borderId="4" xfId="0" applyNumberFormat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1" xfId="0" applyBorder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104771</xdr:colOff>
      <xdr:row>0</xdr:row>
      <xdr:rowOff>0</xdr:rowOff>
    </xdr:from>
    <xdr:ext cx="1123953" cy="773692"/>
    <xdr:pic>
      <xdr:nvPicPr>
        <xdr:cNvPr id="2" name="Picture 7">
          <a:extLst>
            <a:ext uri="{FF2B5EF4-FFF2-40B4-BE49-F238E27FC236}">
              <a16:creationId xmlns:a16="http://schemas.microsoft.com/office/drawing/2014/main" id="{17D4B064-7945-4BC4-A40E-817D6CF26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1" y="0"/>
          <a:ext cx="1123953" cy="77369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28576</xdr:colOff>
      <xdr:row>46</xdr:row>
      <xdr:rowOff>133350</xdr:rowOff>
    </xdr:from>
    <xdr:ext cx="5457824" cy="37719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F730EF0-6188-AA10-920E-CC022A928A91}"/>
            </a:ext>
          </a:extLst>
        </xdr:cNvPr>
        <xdr:cNvSpPr txBox="1"/>
      </xdr:nvSpPr>
      <xdr:spPr>
        <a:xfrm>
          <a:off x="28576" y="9353550"/>
          <a:ext cx="5457824" cy="377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CA" sz="1400" b="1">
              <a:solidFill>
                <a:schemeClr val="tx1"/>
              </a:solidFill>
            </a:rPr>
            <a:t>-All fixtures must be listed, including both existing fixtures and any additional fixtures being added to the property. (Under QTY)</a:t>
          </a:r>
        </a:p>
        <a:p>
          <a:endParaRPr lang="en-CA" sz="1400" b="1">
            <a:solidFill>
              <a:schemeClr val="tx1"/>
            </a:solidFill>
          </a:endParaRPr>
        </a:p>
        <a:p>
          <a:r>
            <a:rPr lang="en-CA" sz="1400" b="1">
              <a:solidFill>
                <a:schemeClr val="tx1"/>
              </a:solidFill>
            </a:rPr>
            <a:t>-Include</a:t>
          </a:r>
          <a:r>
            <a:rPr lang="en-CA" sz="1400" b="1" baseline="0">
              <a:solidFill>
                <a:schemeClr val="tx1"/>
              </a:solidFill>
            </a:rPr>
            <a:t> property address.</a:t>
          </a:r>
          <a:endParaRPr lang="en-CA" sz="1400" b="1">
            <a:solidFill>
              <a:schemeClr val="tx1"/>
            </a:solidFill>
          </a:endParaRPr>
        </a:p>
        <a:p>
          <a:endParaRPr lang="en-CA" sz="1400" b="1">
            <a:solidFill>
              <a:schemeClr val="tx1"/>
            </a:solidFill>
          </a:endParaRPr>
        </a:p>
        <a:p>
          <a:r>
            <a:rPr lang="en-CA" sz="1400" b="1">
              <a:solidFill>
                <a:schemeClr val="tx1"/>
              </a:solidFill>
            </a:rPr>
            <a:t>-If you are unable to use the electronic form provided on your device, you may print the form and submit it along with a separate list of existing</a:t>
          </a:r>
          <a:r>
            <a:rPr lang="en-CA" sz="1400" b="1" baseline="0">
              <a:solidFill>
                <a:schemeClr val="tx1"/>
              </a:solidFill>
            </a:rPr>
            <a:t> and new</a:t>
          </a:r>
          <a:r>
            <a:rPr lang="en-CA" sz="1400" b="1">
              <a:solidFill>
                <a:schemeClr val="tx1"/>
              </a:solidFill>
            </a:rPr>
            <a:t> fixtures.</a:t>
          </a:r>
        </a:p>
        <a:p>
          <a:endParaRPr lang="en-CA" sz="1400" b="1">
            <a:solidFill>
              <a:schemeClr val="tx1"/>
            </a:solidFill>
          </a:endParaRPr>
        </a:p>
        <a:p>
          <a:r>
            <a:rPr lang="en-CA" sz="1400" b="1">
              <a:solidFill>
                <a:schemeClr val="tx1"/>
              </a:solidFill>
            </a:rPr>
            <a:t>-This form is required for all properties that require a plumbing permit.</a:t>
          </a:r>
        </a:p>
        <a:p>
          <a:endParaRPr lang="en-CA" sz="1400" b="1">
            <a:solidFill>
              <a:schemeClr val="tx1"/>
            </a:solidFill>
          </a:endParaRPr>
        </a:p>
        <a:p>
          <a:r>
            <a:rPr lang="en-CA" sz="1400" b="1">
              <a:solidFill>
                <a:schemeClr val="tx1"/>
              </a:solidFill>
            </a:rPr>
            <a:t>-New permits will be reviewed under the 2020 Code Cycle. </a:t>
          </a:r>
        </a:p>
        <a:p>
          <a:endParaRPr lang="en-CA" sz="1400" b="1">
            <a:solidFill>
              <a:schemeClr val="tx1"/>
            </a:solidFill>
          </a:endParaRPr>
        </a:p>
        <a:p>
          <a:r>
            <a:rPr lang="en-CA" sz="1400" b="1">
              <a:solidFill>
                <a:schemeClr val="tx1"/>
              </a:solidFill>
            </a:rPr>
            <a:t>-Permits will not be processed until this form has been completed and submitted</a:t>
          </a:r>
          <a:r>
            <a:rPr lang="en-CA" sz="1400" b="1" baseline="0">
              <a:solidFill>
                <a:schemeClr val="tx1"/>
              </a:solidFill>
            </a:rPr>
            <a:t> to the City Of Whitehorse</a:t>
          </a:r>
          <a:endParaRPr lang="en-CA" sz="1400" b="1">
            <a:solidFill>
              <a:schemeClr val="tx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workbookViewId="0">
      <selection activeCell="I1" sqref="I1"/>
    </sheetView>
  </sheetViews>
  <sheetFormatPr defaultRowHeight="15" x14ac:dyDescent="0.25"/>
  <cols>
    <col min="1" max="1" width="19.42578125" customWidth="1"/>
    <col min="2" max="2" width="17.140625" customWidth="1"/>
    <col min="3" max="3" width="9" customWidth="1"/>
    <col min="4" max="4" width="7.85546875" customWidth="1"/>
    <col min="5" max="6" width="9.140625" customWidth="1"/>
    <col min="7" max="7" width="10.7109375" customWidth="1"/>
    <col min="8" max="8" width="9.140625" customWidth="1"/>
  </cols>
  <sheetData>
    <row r="1" spans="1:8" s="3" customFormat="1" ht="60.75" customHeight="1" x14ac:dyDescent="0.35">
      <c r="A1" s="1"/>
      <c r="B1" s="58" t="s">
        <v>0</v>
      </c>
      <c r="C1" s="58"/>
      <c r="D1" s="58"/>
      <c r="E1" s="58"/>
      <c r="F1" s="58"/>
      <c r="G1" s="58"/>
      <c r="H1" s="2"/>
    </row>
    <row r="2" spans="1:8" s="3" customFormat="1" ht="16.5" customHeight="1" x14ac:dyDescent="0.3"/>
    <row r="3" spans="1:8" s="4" customFormat="1" x14ac:dyDescent="0.25">
      <c r="A3" s="4" t="s">
        <v>1</v>
      </c>
      <c r="B3" s="59"/>
      <c r="C3" s="59"/>
      <c r="D3" s="59"/>
      <c r="E3" s="59"/>
      <c r="F3" s="59"/>
      <c r="G3" s="59"/>
      <c r="H3" s="5"/>
    </row>
    <row r="4" spans="1:8" s="6" customFormat="1" ht="15.75" x14ac:dyDescent="0.25">
      <c r="A4" s="4"/>
      <c r="B4" s="4"/>
      <c r="C4" s="4"/>
      <c r="D4" s="4"/>
      <c r="E4" s="4"/>
      <c r="F4" s="4"/>
      <c r="G4" s="4"/>
    </row>
    <row r="5" spans="1:8" x14ac:dyDescent="0.25">
      <c r="A5" t="s">
        <v>2</v>
      </c>
    </row>
    <row r="6" spans="1:8" x14ac:dyDescent="0.25">
      <c r="A6" t="s">
        <v>3</v>
      </c>
    </row>
    <row r="7" spans="1:8" x14ac:dyDescent="0.25">
      <c r="A7" t="s">
        <v>4</v>
      </c>
    </row>
    <row r="9" spans="1:8" s="4" customFormat="1" ht="10.5" customHeight="1" x14ac:dyDescent="0.25">
      <c r="A9" s="7" t="s">
        <v>5</v>
      </c>
      <c r="B9" s="7"/>
      <c r="C9" s="7" t="s">
        <v>6</v>
      </c>
      <c r="D9" s="7" t="s">
        <v>7</v>
      </c>
      <c r="E9" s="7" t="s">
        <v>8</v>
      </c>
      <c r="F9" s="7" t="s">
        <v>9</v>
      </c>
      <c r="G9" s="7" t="s">
        <v>10</v>
      </c>
    </row>
    <row r="10" spans="1:8" ht="13.5" customHeight="1" x14ac:dyDescent="0.25">
      <c r="A10" s="57" t="s">
        <v>11</v>
      </c>
      <c r="B10" s="57"/>
      <c r="C10">
        <v>3.6</v>
      </c>
      <c r="E10">
        <f>C10*D10</f>
        <v>0</v>
      </c>
      <c r="F10">
        <f>C10*D10</f>
        <v>0</v>
      </c>
      <c r="G10">
        <f>C10*D10</f>
        <v>0</v>
      </c>
      <c r="H10" t="s">
        <v>12</v>
      </c>
    </row>
    <row r="11" spans="1:8" ht="13.5" customHeight="1" x14ac:dyDescent="0.25">
      <c r="A11" s="57" t="s">
        <v>13</v>
      </c>
      <c r="B11" s="57"/>
      <c r="C11">
        <v>6</v>
      </c>
      <c r="E11">
        <f>C11*D11</f>
        <v>0</v>
      </c>
      <c r="F11">
        <f>C11*D11</f>
        <v>0</v>
      </c>
      <c r="G11">
        <f>C11*D11</f>
        <v>0</v>
      </c>
    </row>
    <row r="12" spans="1:8" x14ac:dyDescent="0.25">
      <c r="A12" s="54" t="s">
        <v>14</v>
      </c>
      <c r="B12" s="54"/>
      <c r="C12">
        <v>2.2000000000000002</v>
      </c>
      <c r="D12" s="8"/>
      <c r="E12">
        <f>C12*D12</f>
        <v>0</v>
      </c>
      <c r="G12">
        <f t="shared" ref="G12:G31" si="0">C12*D12</f>
        <v>0</v>
      </c>
    </row>
    <row r="13" spans="1:8" x14ac:dyDescent="0.25">
      <c r="A13" s="54" t="s">
        <v>15</v>
      </c>
      <c r="B13" s="54"/>
      <c r="C13">
        <v>3</v>
      </c>
      <c r="D13" s="8"/>
      <c r="E13">
        <f t="shared" ref="E13:E22" si="1">C13*D13</f>
        <v>0</v>
      </c>
      <c r="G13">
        <f t="shared" si="0"/>
        <v>0</v>
      </c>
    </row>
    <row r="14" spans="1:8" x14ac:dyDescent="0.25">
      <c r="A14" s="54" t="s">
        <v>16</v>
      </c>
      <c r="B14" s="54"/>
      <c r="C14">
        <v>0.7</v>
      </c>
      <c r="D14" s="8"/>
      <c r="E14">
        <f t="shared" si="1"/>
        <v>0</v>
      </c>
      <c r="F14">
        <f>C14*D14</f>
        <v>0</v>
      </c>
      <c r="G14">
        <f t="shared" si="0"/>
        <v>0</v>
      </c>
    </row>
    <row r="15" spans="1:8" x14ac:dyDescent="0.25">
      <c r="A15" s="54" t="s">
        <v>17</v>
      </c>
      <c r="B15" s="54"/>
      <c r="C15">
        <v>1</v>
      </c>
      <c r="D15" s="8"/>
      <c r="E15">
        <f t="shared" si="1"/>
        <v>0</v>
      </c>
      <c r="F15">
        <f t="shared" ref="F15:F27" si="2">C15*D15</f>
        <v>0</v>
      </c>
      <c r="G15">
        <f t="shared" si="0"/>
        <v>0</v>
      </c>
    </row>
    <row r="16" spans="1:8" x14ac:dyDescent="0.25">
      <c r="A16" s="54" t="s">
        <v>18</v>
      </c>
      <c r="B16" s="54"/>
      <c r="C16">
        <v>1.4</v>
      </c>
      <c r="D16" s="8"/>
      <c r="E16">
        <f t="shared" si="1"/>
        <v>0</v>
      </c>
      <c r="F16">
        <f t="shared" si="2"/>
        <v>0</v>
      </c>
      <c r="G16">
        <f t="shared" si="0"/>
        <v>0</v>
      </c>
    </row>
    <row r="17" spans="1:7" x14ac:dyDescent="0.25">
      <c r="A17" s="54" t="s">
        <v>19</v>
      </c>
      <c r="B17" s="54"/>
      <c r="C17">
        <v>10</v>
      </c>
      <c r="D17" s="8"/>
      <c r="E17">
        <f t="shared" si="1"/>
        <v>0</v>
      </c>
      <c r="F17">
        <f t="shared" si="2"/>
        <v>0</v>
      </c>
      <c r="G17">
        <f t="shared" si="0"/>
        <v>0</v>
      </c>
    </row>
    <row r="18" spans="1:7" x14ac:dyDescent="0.25">
      <c r="A18" s="54" t="s">
        <v>20</v>
      </c>
      <c r="B18" s="54"/>
      <c r="C18">
        <v>1.4</v>
      </c>
      <c r="D18" s="8"/>
      <c r="E18">
        <f t="shared" si="1"/>
        <v>0</v>
      </c>
      <c r="F18">
        <f t="shared" si="2"/>
        <v>0</v>
      </c>
      <c r="G18">
        <f t="shared" si="0"/>
        <v>0</v>
      </c>
    </row>
    <row r="19" spans="1:7" x14ac:dyDescent="0.25">
      <c r="A19" s="54" t="s">
        <v>21</v>
      </c>
      <c r="B19" s="54"/>
      <c r="C19">
        <v>2</v>
      </c>
      <c r="D19" s="8"/>
      <c r="E19">
        <f t="shared" si="1"/>
        <v>0</v>
      </c>
      <c r="F19">
        <f t="shared" si="2"/>
        <v>0</v>
      </c>
      <c r="G19">
        <f t="shared" si="0"/>
        <v>0</v>
      </c>
    </row>
    <row r="20" spans="1:7" x14ac:dyDescent="0.25">
      <c r="A20" s="54" t="s">
        <v>22</v>
      </c>
      <c r="B20" s="54"/>
      <c r="C20">
        <v>2</v>
      </c>
      <c r="D20" s="8"/>
      <c r="E20">
        <f t="shared" si="1"/>
        <v>0</v>
      </c>
      <c r="F20">
        <f t="shared" si="2"/>
        <v>0</v>
      </c>
      <c r="G20">
        <f t="shared" si="0"/>
        <v>0</v>
      </c>
    </row>
    <row r="21" spans="1:7" x14ac:dyDescent="0.25">
      <c r="A21" s="54" t="s">
        <v>23</v>
      </c>
      <c r="B21" s="54"/>
      <c r="C21">
        <v>1.4</v>
      </c>
      <c r="D21" s="8"/>
      <c r="E21">
        <f t="shared" si="1"/>
        <v>0</v>
      </c>
      <c r="F21">
        <f t="shared" si="2"/>
        <v>0</v>
      </c>
      <c r="G21">
        <f t="shared" si="0"/>
        <v>0</v>
      </c>
    </row>
    <row r="22" spans="1:7" x14ac:dyDescent="0.25">
      <c r="A22" s="54" t="s">
        <v>24</v>
      </c>
      <c r="B22" s="54"/>
      <c r="C22">
        <v>2</v>
      </c>
      <c r="D22" s="8"/>
      <c r="E22">
        <f t="shared" si="1"/>
        <v>0</v>
      </c>
      <c r="F22">
        <f t="shared" si="2"/>
        <v>0</v>
      </c>
      <c r="G22">
        <f t="shared" si="0"/>
        <v>0</v>
      </c>
    </row>
    <row r="23" spans="1:7" x14ac:dyDescent="0.25">
      <c r="A23" s="54" t="s">
        <v>25</v>
      </c>
      <c r="B23" s="54"/>
      <c r="C23">
        <v>1.4</v>
      </c>
      <c r="D23" s="8"/>
      <c r="F23">
        <f t="shared" si="2"/>
        <v>0</v>
      </c>
      <c r="G23">
        <f t="shared" si="0"/>
        <v>0</v>
      </c>
    </row>
    <row r="24" spans="1:7" x14ac:dyDescent="0.25">
      <c r="A24" s="54" t="s">
        <v>26</v>
      </c>
      <c r="B24" s="54"/>
      <c r="C24">
        <v>1</v>
      </c>
      <c r="D24" s="8"/>
      <c r="E24">
        <f t="shared" ref="E24:E31" si="3">C24*D24</f>
        <v>0</v>
      </c>
      <c r="F24">
        <f t="shared" si="2"/>
        <v>0</v>
      </c>
      <c r="G24">
        <f t="shared" si="0"/>
        <v>0</v>
      </c>
    </row>
    <row r="25" spans="1:7" x14ac:dyDescent="0.25">
      <c r="A25" s="54" t="s">
        <v>27</v>
      </c>
      <c r="B25" s="54"/>
      <c r="C25">
        <v>1.4</v>
      </c>
      <c r="D25" s="8"/>
      <c r="E25">
        <f t="shared" si="3"/>
        <v>0</v>
      </c>
      <c r="F25">
        <f t="shared" si="2"/>
        <v>0</v>
      </c>
      <c r="G25">
        <f t="shared" si="0"/>
        <v>0</v>
      </c>
    </row>
    <row r="26" spans="1:7" x14ac:dyDescent="0.25">
      <c r="A26" s="54" t="s">
        <v>28</v>
      </c>
      <c r="B26" s="54"/>
      <c r="C26">
        <v>1.4</v>
      </c>
      <c r="D26" s="8"/>
      <c r="E26">
        <f t="shared" si="3"/>
        <v>0</v>
      </c>
      <c r="F26">
        <f t="shared" si="2"/>
        <v>0</v>
      </c>
      <c r="G26">
        <f t="shared" si="0"/>
        <v>0</v>
      </c>
    </row>
    <row r="27" spans="1:7" x14ac:dyDescent="0.25">
      <c r="A27" s="54" t="s">
        <v>29</v>
      </c>
      <c r="B27" s="54"/>
      <c r="C27">
        <v>2.5</v>
      </c>
      <c r="D27" s="8"/>
      <c r="E27">
        <f t="shared" si="3"/>
        <v>0</v>
      </c>
      <c r="F27">
        <f t="shared" si="2"/>
        <v>0</v>
      </c>
      <c r="G27">
        <f t="shared" si="0"/>
        <v>0</v>
      </c>
    </row>
    <row r="28" spans="1:7" x14ac:dyDescent="0.25">
      <c r="A28" s="54" t="s">
        <v>30</v>
      </c>
      <c r="B28" s="54"/>
      <c r="C28">
        <v>2.5</v>
      </c>
      <c r="D28" s="8"/>
      <c r="E28">
        <f t="shared" si="3"/>
        <v>0</v>
      </c>
      <c r="G28">
        <f t="shared" si="0"/>
        <v>0</v>
      </c>
    </row>
    <row r="29" spans="1:7" x14ac:dyDescent="0.25">
      <c r="A29" s="54" t="s">
        <v>31</v>
      </c>
      <c r="B29" s="54"/>
      <c r="C29">
        <v>3</v>
      </c>
      <c r="D29" s="8"/>
      <c r="E29">
        <f t="shared" si="3"/>
        <v>0</v>
      </c>
      <c r="G29">
        <f t="shared" si="0"/>
        <v>0</v>
      </c>
    </row>
    <row r="30" spans="1:7" x14ac:dyDescent="0.25">
      <c r="A30" s="54" t="s">
        <v>32</v>
      </c>
      <c r="B30" s="54"/>
      <c r="C30">
        <v>1</v>
      </c>
      <c r="D30" s="8"/>
      <c r="G30">
        <f t="shared" si="0"/>
        <v>0</v>
      </c>
    </row>
    <row r="31" spans="1:7" x14ac:dyDescent="0.25">
      <c r="A31" s="56" t="s">
        <v>33</v>
      </c>
      <c r="B31" s="56"/>
      <c r="C31" s="9">
        <v>12</v>
      </c>
      <c r="D31" s="10"/>
      <c r="E31" s="9">
        <f t="shared" si="3"/>
        <v>0</v>
      </c>
      <c r="F31" s="9"/>
      <c r="G31" s="9">
        <f t="shared" si="0"/>
        <v>0</v>
      </c>
    </row>
    <row r="32" spans="1:7" x14ac:dyDescent="0.25">
      <c r="A32" s="57"/>
      <c r="B32" s="57"/>
    </row>
    <row r="33" spans="1:11" ht="15.75" thickBot="1" x14ac:dyDescent="0.3">
      <c r="A33" s="55" t="s">
        <v>34</v>
      </c>
      <c r="B33" s="55"/>
      <c r="C33" s="11">
        <v>130</v>
      </c>
      <c r="D33" s="12"/>
      <c r="E33" s="11"/>
      <c r="F33" s="11"/>
      <c r="G33" s="11">
        <f>C33*D33</f>
        <v>0</v>
      </c>
    </row>
    <row r="34" spans="1:11" s="13" customFormat="1" ht="16.5" thickTop="1" x14ac:dyDescent="0.25">
      <c r="A34" s="6" t="s">
        <v>35</v>
      </c>
      <c r="B34" s="6"/>
      <c r="E34" s="13">
        <f>SUM(E10:E33)</f>
        <v>0</v>
      </c>
      <c r="F34" s="13">
        <f>SUM(F10:F27)</f>
        <v>0</v>
      </c>
      <c r="G34" s="6">
        <f>SUM(G10:G33)</f>
        <v>0</v>
      </c>
    </row>
    <row r="35" spans="1:11" s="13" customFormat="1" ht="6.75" customHeight="1" thickBot="1" x14ac:dyDescent="0.3">
      <c r="A35" s="6"/>
      <c r="B35" s="6"/>
      <c r="G35" s="6"/>
    </row>
    <row r="36" spans="1:11" ht="15.75" thickBot="1" x14ac:dyDescent="0.3">
      <c r="A36" s="14" t="s">
        <v>36</v>
      </c>
      <c r="B36" s="15"/>
      <c r="C36" s="16"/>
      <c r="D36" s="28" t="s">
        <v>37</v>
      </c>
      <c r="E36" s="29"/>
      <c r="F36" s="29"/>
      <c r="G36" s="29"/>
    </row>
    <row r="37" spans="1:11" ht="15.75" thickBot="1" x14ac:dyDescent="0.3">
      <c r="A37" s="17" t="s">
        <v>38</v>
      </c>
      <c r="B37" s="18"/>
      <c r="C37" s="19"/>
      <c r="D37" s="30" t="s">
        <v>39</v>
      </c>
      <c r="E37" s="31"/>
      <c r="F37" s="31"/>
      <c r="G37" s="31"/>
    </row>
    <row r="38" spans="1:11" x14ac:dyDescent="0.25">
      <c r="A38" s="25" t="s">
        <v>40</v>
      </c>
      <c r="B38" s="26"/>
      <c r="C38" s="26"/>
      <c r="D38" s="26"/>
      <c r="E38" s="26"/>
      <c r="F38" s="26"/>
      <c r="G38" s="26"/>
    </row>
    <row r="39" spans="1:11" x14ac:dyDescent="0.25">
      <c r="A39" s="27"/>
      <c r="B39" s="27"/>
      <c r="C39" s="27"/>
      <c r="D39" s="27"/>
      <c r="E39" s="27"/>
      <c r="F39" s="27"/>
      <c r="G39" s="27"/>
    </row>
    <row r="40" spans="1:11" x14ac:dyDescent="0.25">
      <c r="A40" s="32" t="s">
        <v>41</v>
      </c>
      <c r="B40" s="41" t="s">
        <v>42</v>
      </c>
      <c r="C40" s="41"/>
      <c r="D40" s="41"/>
      <c r="E40" s="41"/>
      <c r="F40" s="41"/>
      <c r="G40" s="41"/>
      <c r="K40" s="20"/>
    </row>
    <row r="41" spans="1:11" x14ac:dyDescent="0.25">
      <c r="A41" s="32"/>
      <c r="B41" s="43" t="s">
        <v>43</v>
      </c>
      <c r="C41" s="43"/>
      <c r="D41" s="42" t="s">
        <v>44</v>
      </c>
      <c r="E41" s="42"/>
      <c r="F41" s="42"/>
      <c r="G41" s="42"/>
    </row>
    <row r="42" spans="1:11" x14ac:dyDescent="0.25">
      <c r="A42" s="32"/>
      <c r="B42" s="41" t="s">
        <v>45</v>
      </c>
      <c r="C42" s="41"/>
      <c r="D42" s="41"/>
      <c r="E42" s="41"/>
      <c r="F42" s="41"/>
      <c r="G42" s="41"/>
    </row>
    <row r="43" spans="1:11" x14ac:dyDescent="0.25">
      <c r="A43" s="21" t="s">
        <v>46</v>
      </c>
      <c r="B43" s="33" t="s">
        <v>47</v>
      </c>
      <c r="C43" s="34"/>
      <c r="D43" s="48" t="s">
        <v>48</v>
      </c>
      <c r="E43" s="49"/>
      <c r="F43" s="35"/>
      <c r="G43" s="36"/>
    </row>
    <row r="44" spans="1:11" x14ac:dyDescent="0.25">
      <c r="A44" s="22" t="s">
        <v>49</v>
      </c>
      <c r="B44" s="44" t="s">
        <v>50</v>
      </c>
      <c r="C44" s="45"/>
      <c r="D44" s="50" t="s">
        <v>51</v>
      </c>
      <c r="E44" s="51"/>
      <c r="F44" s="37"/>
      <c r="G44" s="38"/>
    </row>
    <row r="45" spans="1:11" x14ac:dyDescent="0.25">
      <c r="A45" s="23">
        <v>1</v>
      </c>
      <c r="B45" s="44" t="s">
        <v>52</v>
      </c>
      <c r="C45" s="45"/>
      <c r="D45" s="50" t="s">
        <v>53</v>
      </c>
      <c r="E45" s="51"/>
      <c r="F45" s="37"/>
      <c r="G45" s="38"/>
    </row>
    <row r="46" spans="1:11" x14ac:dyDescent="0.25">
      <c r="A46" s="24">
        <v>1.25</v>
      </c>
      <c r="B46" s="46" t="s">
        <v>54</v>
      </c>
      <c r="C46" s="47"/>
      <c r="D46" s="52" t="s">
        <v>55</v>
      </c>
      <c r="E46" s="53"/>
      <c r="F46" s="39"/>
      <c r="G46" s="40"/>
    </row>
  </sheetData>
  <autoFilter ref="A9:G9" xr:uid="{00000000-0009-0000-0000-000000000000}"/>
  <mergeCells count="47">
    <mergeCell ref="A20:B20"/>
    <mergeCell ref="A21:B21"/>
    <mergeCell ref="A22:B22"/>
    <mergeCell ref="A15:B15"/>
    <mergeCell ref="A16:B16"/>
    <mergeCell ref="A17:B17"/>
    <mergeCell ref="A18:B18"/>
    <mergeCell ref="A19:B19"/>
    <mergeCell ref="A14:B14"/>
    <mergeCell ref="B1:G1"/>
    <mergeCell ref="B3:G3"/>
    <mergeCell ref="A10:B10"/>
    <mergeCell ref="A12:B12"/>
    <mergeCell ref="A13:B13"/>
    <mergeCell ref="A11:B11"/>
    <mergeCell ref="A23:B23"/>
    <mergeCell ref="A24:B24"/>
    <mergeCell ref="A25:B25"/>
    <mergeCell ref="A33:B33"/>
    <mergeCell ref="A27:B27"/>
    <mergeCell ref="A28:B28"/>
    <mergeCell ref="A29:B29"/>
    <mergeCell ref="A30:B30"/>
    <mergeCell ref="A31:B31"/>
    <mergeCell ref="A32:B32"/>
    <mergeCell ref="A26:B26"/>
    <mergeCell ref="F44:G44"/>
    <mergeCell ref="F45:G45"/>
    <mergeCell ref="F46:G46"/>
    <mergeCell ref="B40:G40"/>
    <mergeCell ref="F41:G41"/>
    <mergeCell ref="D41:E41"/>
    <mergeCell ref="B41:C41"/>
    <mergeCell ref="B42:G42"/>
    <mergeCell ref="B44:C44"/>
    <mergeCell ref="B45:C45"/>
    <mergeCell ref="B46:C46"/>
    <mergeCell ref="D43:E43"/>
    <mergeCell ref="D44:E44"/>
    <mergeCell ref="D45:E45"/>
    <mergeCell ref="D46:E46"/>
    <mergeCell ref="A38:G39"/>
    <mergeCell ref="D36:G36"/>
    <mergeCell ref="D37:G37"/>
    <mergeCell ref="A40:A42"/>
    <mergeCell ref="B43:C43"/>
    <mergeCell ref="F43:G43"/>
  </mergeCells>
  <pageMargins left="0.70000000000000007" right="0.70000000000000007" top="0.75" bottom="0.75" header="0.30000000000000004" footer="0.30000000000000004"/>
  <pageSetup scale="98" fitToWidth="0" fitToHeight="0" orientation="portrait" r:id="rId1"/>
  <ignoredErrors>
    <ignoredError sqref="B46:E46 B43:E43 G43 B44:E44 G44 B45:E45 G45 G46" numberStoredAsText="1"/>
    <ignoredError sqref="F3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RMOW</vt:lpstr>
      <vt:lpstr>RMOW!Print_Area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 Tanner</dc:creator>
  <cp:keywords/>
  <dc:description/>
  <cp:lastModifiedBy>Steele-Glass, Erin</cp:lastModifiedBy>
  <cp:revision/>
  <dcterms:created xsi:type="dcterms:W3CDTF">2013-04-24T16:49:14Z</dcterms:created>
  <dcterms:modified xsi:type="dcterms:W3CDTF">2026-06-17T18:40:37Z</dcterms:modified>
  <cp:category/>
  <cp:contentStatus/>
</cp:coreProperties>
</file>